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Некрасова\Desktop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16" i="1" l="1"/>
  <c r="P15" i="1"/>
  <c r="P7" i="1"/>
  <c r="P8" i="1"/>
  <c r="P9" i="1"/>
  <c r="P10" i="1"/>
  <c r="P11" i="1"/>
  <c r="P12" i="1"/>
  <c r="P13" i="1"/>
  <c r="P14" i="1"/>
</calcChain>
</file>

<file path=xl/sharedStrings.xml><?xml version="1.0" encoding="utf-8"?>
<sst xmlns="http://schemas.openxmlformats.org/spreadsheetml/2006/main" count="140" uniqueCount="97">
  <si>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</si>
  <si>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</si>
  <si>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</si>
  <si>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</si>
  <si>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</si>
  <si>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</si>
  <si>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</si>
  <si>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</si>
  <si>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</si>
  <si>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</si>
  <si>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</si>
  <si>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</si>
  <si>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</si>
  <si>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</si>
  <si>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</si>
  <si>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</si>
  <si>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</si>
  <si>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</si>
  <si>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</si>
  <si>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</si>
  <si>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</si>
  <si>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</si>
  <si>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</si>
  <si>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</si>
  <si>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</si>
  <si>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</si>
  <si>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</si>
  <si>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</si>
  <si>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</si>
  <si>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</si>
  <si>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</si>
  <si>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</si>
  <si>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</si>
  <si>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</si>
  <si>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</si>
  <si>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</si>
  <si>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</si>
  <si>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</si>
  <si>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</si>
  <si>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</si>
  <si>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</si>
  <si>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</si>
  <si>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</si>
  <si>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Касакин</t>
  </si>
  <si>
    <t>Левченко</t>
  </si>
  <si>
    <t>Салахов</t>
  </si>
  <si>
    <t>Кузнецова</t>
  </si>
  <si>
    <t>Садриева Алсу Ринатовна</t>
  </si>
  <si>
    <t>МАОУ "Гимназия №77"</t>
  </si>
  <si>
    <t>Никита</t>
  </si>
  <si>
    <t>Андреевич</t>
  </si>
  <si>
    <t>17591348098</t>
  </si>
  <si>
    <t>17698764558</t>
  </si>
  <si>
    <t>Тамерлан</t>
  </si>
  <si>
    <t>Еркенович</t>
  </si>
  <si>
    <t>17685528828</t>
  </si>
  <si>
    <t>Матвей</t>
  </si>
  <si>
    <t>Витальевич</t>
  </si>
  <si>
    <t>17656902409</t>
  </si>
  <si>
    <t>Анна</t>
  </si>
  <si>
    <t>Евгеньевна</t>
  </si>
  <si>
    <t>Сафиуллин</t>
  </si>
  <si>
    <t>Дамирович</t>
  </si>
  <si>
    <t xml:space="preserve">Тимур </t>
  </si>
  <si>
    <t>Некрасова Ирина Анатольевна</t>
  </si>
  <si>
    <t>Фаттахова</t>
  </si>
  <si>
    <t>Эвелина</t>
  </si>
  <si>
    <t>Ильдаровна</t>
  </si>
  <si>
    <t xml:space="preserve">Шумарин </t>
  </si>
  <si>
    <t>Савелий</t>
  </si>
  <si>
    <t>Эмиль</t>
  </si>
  <si>
    <t>Гаттаров</t>
  </si>
  <si>
    <t>Ильмирович</t>
  </si>
  <si>
    <t>Иванов</t>
  </si>
  <si>
    <t>Амир</t>
  </si>
  <si>
    <t>Русланович</t>
  </si>
  <si>
    <t>Силантьева</t>
  </si>
  <si>
    <t>Лия</t>
  </si>
  <si>
    <t>Алексеевна</t>
  </si>
  <si>
    <t>Гарашов</t>
  </si>
  <si>
    <t>Наиль</t>
  </si>
  <si>
    <t>Назимович</t>
  </si>
  <si>
    <t>Лобин</t>
  </si>
  <si>
    <t>Егор</t>
  </si>
  <si>
    <t>Сергеевич</t>
  </si>
  <si>
    <t>Семёнов</t>
  </si>
  <si>
    <t>Леонид</t>
  </si>
  <si>
    <t>Николаевич</t>
  </si>
  <si>
    <t xml:space="preserve">Давыдов </t>
  </si>
  <si>
    <t>Александр</t>
  </si>
  <si>
    <t>Алексеевич</t>
  </si>
  <si>
    <t>17703013946</t>
  </si>
  <si>
    <t>15904116151</t>
  </si>
  <si>
    <t>17316203136</t>
  </si>
  <si>
    <t>16929055202</t>
  </si>
  <si>
    <t>17260118037</t>
  </si>
  <si>
    <t>15949133100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</si>
</sst>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2" xfId="0" applyFont="1" applyFill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6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horizontal="left"/>
    </xf>
    <xf numFmtId="14" fontId="0" fillId="0" borderId="1" xfId="0" applyNumberFormat="1" applyBorder="1" applyAlignment="1" applyProtection="1">
      <alignment horizontal="center"/>
    </xf>
    <xf numFmtId="0" fontId="0" fillId="0" borderId="3" xfId="0" applyFont="1" applyBorder="1" applyAlignment="1" applyProtection="1"/>
    <xf numFmtId="0" fontId="0" fillId="0" borderId="3" xfId="0" applyBorder="1" applyAlignment="1" applyProtection="1">
      <alignment horizontal="center"/>
    </xf>
    <xf numFmtId="14" fontId="0" fillId="0" borderId="3" xfId="0" applyNumberFormat="1" applyBorder="1" applyAlignment="1" applyProtection="1">
      <alignment horizontal="center"/>
    </xf>
    <xf numFmtId="14" fontId="0" fillId="0" borderId="3" xfId="0" applyNumberFormat="1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left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A4" zoomScaleNormal="100" workbookViewId="0">
      <selection activeCell="E9" sqref="E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875" customWidth="1"/>
    <col min="15" max="15" width="17.75" customWidth="1"/>
    <col min="16" max="16" width="21.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39.75" customHeight="1" x14ac:dyDescent="0.25">
      <c r="A3" s="5">
        <v>1</v>
      </c>
      <c r="B3" s="6" t="s">
        <v>51</v>
      </c>
      <c r="C3" s="7" t="s">
        <v>44</v>
      </c>
      <c r="D3" s="7" t="s">
        <v>49</v>
      </c>
      <c r="E3" s="14" t="s">
        <v>50</v>
      </c>
      <c r="F3" s="15" t="s">
        <v>17</v>
      </c>
      <c r="G3" s="16">
        <v>41333</v>
      </c>
      <c r="H3" s="17"/>
      <c r="I3" s="15">
        <v>4</v>
      </c>
      <c r="J3" s="18"/>
      <c r="K3" s="15">
        <v>50</v>
      </c>
      <c r="L3" s="15">
        <v>50</v>
      </c>
      <c r="M3" s="16" t="s">
        <v>41</v>
      </c>
      <c r="N3" s="16"/>
      <c r="O3" s="19" t="s">
        <v>47</v>
      </c>
      <c r="P3" s="15" t="s">
        <v>48</v>
      </c>
      <c r="Q3" s="20"/>
    </row>
    <row r="4" spans="1:17" ht="37.5" customHeight="1" x14ac:dyDescent="0.25">
      <c r="A4" s="9">
        <v>2</v>
      </c>
      <c r="B4" s="6" t="s">
        <v>52</v>
      </c>
      <c r="C4" s="7" t="s">
        <v>45</v>
      </c>
      <c r="D4" s="7" t="s">
        <v>53</v>
      </c>
      <c r="E4" s="14" t="s">
        <v>54</v>
      </c>
      <c r="F4" s="17" t="s">
        <v>17</v>
      </c>
      <c r="G4" s="21">
        <v>41417</v>
      </c>
      <c r="H4" s="17"/>
      <c r="I4" s="17">
        <v>4</v>
      </c>
      <c r="J4" s="17">
        <v>4</v>
      </c>
      <c r="K4" s="15">
        <v>48</v>
      </c>
      <c r="L4" s="15">
        <v>50</v>
      </c>
      <c r="M4" s="16" t="s">
        <v>18</v>
      </c>
      <c r="N4" s="16"/>
      <c r="O4" s="19" t="s">
        <v>47</v>
      </c>
      <c r="P4" s="15" t="s">
        <v>48</v>
      </c>
      <c r="Q4" s="20"/>
    </row>
    <row r="5" spans="1:17" ht="32.25" customHeight="1" x14ac:dyDescent="0.25">
      <c r="A5" s="9">
        <v>3</v>
      </c>
      <c r="B5" s="6" t="s">
        <v>58</v>
      </c>
      <c r="C5" s="7" t="s">
        <v>46</v>
      </c>
      <c r="D5" s="7" t="s">
        <v>59</v>
      </c>
      <c r="E5" s="14" t="s">
        <v>60</v>
      </c>
      <c r="F5" s="17" t="s">
        <v>21</v>
      </c>
      <c r="G5" s="21">
        <v>41393</v>
      </c>
      <c r="H5" s="16"/>
      <c r="I5" s="17">
        <v>4</v>
      </c>
      <c r="J5" s="17">
        <v>4</v>
      </c>
      <c r="K5" s="15">
        <v>44</v>
      </c>
      <c r="L5" s="15">
        <v>50</v>
      </c>
      <c r="M5" s="16" t="s">
        <v>18</v>
      </c>
      <c r="N5" s="16"/>
      <c r="O5" s="19" t="s">
        <v>47</v>
      </c>
      <c r="P5" s="15" t="s">
        <v>48</v>
      </c>
      <c r="Q5" s="20"/>
    </row>
    <row r="6" spans="1:17" ht="42" customHeight="1" x14ac:dyDescent="0.25">
      <c r="A6" s="9">
        <v>4</v>
      </c>
      <c r="B6" s="6" t="s">
        <v>55</v>
      </c>
      <c r="C6" s="13" t="s">
        <v>43</v>
      </c>
      <c r="D6" s="7" t="s">
        <v>56</v>
      </c>
      <c r="E6" s="22" t="s">
        <v>57</v>
      </c>
      <c r="F6" s="23" t="s">
        <v>17</v>
      </c>
      <c r="G6" s="24">
        <v>41399</v>
      </c>
      <c r="H6" s="25"/>
      <c r="I6" s="23">
        <v>4</v>
      </c>
      <c r="J6" s="23">
        <v>4</v>
      </c>
      <c r="K6" s="26">
        <v>42</v>
      </c>
      <c r="L6" s="26">
        <v>50</v>
      </c>
      <c r="M6" s="25" t="s">
        <v>18</v>
      </c>
      <c r="N6" s="25"/>
      <c r="O6" s="27" t="s">
        <v>47</v>
      </c>
      <c r="P6" s="26" t="s">
        <v>48</v>
      </c>
      <c r="Q6" s="28"/>
    </row>
    <row r="7" spans="1:17" ht="36.75" customHeight="1" x14ac:dyDescent="0.25">
      <c r="A7" s="17">
        <v>5</v>
      </c>
      <c r="B7" s="29">
        <v>17502959886</v>
      </c>
      <c r="C7" s="14" t="s">
        <v>61</v>
      </c>
      <c r="D7" s="14" t="s">
        <v>63</v>
      </c>
      <c r="E7" s="14" t="s">
        <v>62</v>
      </c>
      <c r="F7" s="17" t="s">
        <v>17</v>
      </c>
      <c r="G7" s="21">
        <v>41245</v>
      </c>
      <c r="H7" s="16"/>
      <c r="I7" s="17">
        <v>5</v>
      </c>
      <c r="J7" s="17">
        <v>5</v>
      </c>
      <c r="K7" s="15">
        <v>49</v>
      </c>
      <c r="L7" s="15">
        <v>50</v>
      </c>
      <c r="M7" s="16" t="s">
        <v>41</v>
      </c>
      <c r="N7" s="16"/>
      <c r="O7" s="19" t="s">
        <v>64</v>
      </c>
      <c r="P7" s="15" t="str">
        <f t="shared" ref="P7:P16" si="0">$P$6</f>
        <v>МАОУ "Гимназия №77"</v>
      </c>
      <c r="Q7" s="20"/>
    </row>
    <row r="8" spans="1:17" ht="29.25" customHeight="1" x14ac:dyDescent="0.25">
      <c r="A8" s="17">
        <v>6</v>
      </c>
      <c r="B8" s="29" t="s">
        <v>93</v>
      </c>
      <c r="C8" s="12" t="s">
        <v>65</v>
      </c>
      <c r="D8" s="14" t="s">
        <v>66</v>
      </c>
      <c r="E8" s="14" t="s">
        <v>67</v>
      </c>
      <c r="F8" s="17" t="s">
        <v>21</v>
      </c>
      <c r="G8" s="21">
        <v>41123</v>
      </c>
      <c r="H8" s="16"/>
      <c r="I8" s="17">
        <v>5</v>
      </c>
      <c r="J8" s="17">
        <v>5</v>
      </c>
      <c r="K8" s="15">
        <v>44</v>
      </c>
      <c r="L8" s="15">
        <v>50</v>
      </c>
      <c r="M8" s="16" t="s">
        <v>18</v>
      </c>
      <c r="N8" s="16"/>
      <c r="O8" s="19" t="s">
        <v>64</v>
      </c>
      <c r="P8" s="15" t="str">
        <f t="shared" si="0"/>
        <v>МАОУ "Гимназия №77"</v>
      </c>
      <c r="Q8" s="20"/>
    </row>
    <row r="9" spans="1:17" ht="32.25" customHeight="1" x14ac:dyDescent="0.25">
      <c r="A9" s="17">
        <v>7</v>
      </c>
      <c r="B9" s="29">
        <v>17329457895</v>
      </c>
      <c r="C9" s="12" t="s">
        <v>68</v>
      </c>
      <c r="D9" s="14" t="s">
        <v>69</v>
      </c>
      <c r="E9" s="14" t="s">
        <v>50</v>
      </c>
      <c r="F9" s="17" t="s">
        <v>17</v>
      </c>
      <c r="G9" s="21">
        <v>41133</v>
      </c>
      <c r="H9" s="16"/>
      <c r="I9" s="17">
        <v>5</v>
      </c>
      <c r="J9" s="17">
        <v>5</v>
      </c>
      <c r="K9" s="15">
        <v>29</v>
      </c>
      <c r="L9" s="15">
        <v>50</v>
      </c>
      <c r="M9" s="16" t="s">
        <v>40</v>
      </c>
      <c r="N9" s="16"/>
      <c r="O9" s="19" t="s">
        <v>64</v>
      </c>
      <c r="P9" s="15" t="str">
        <f t="shared" si="0"/>
        <v>МАОУ "Гимназия №77"</v>
      </c>
      <c r="Q9" s="20"/>
    </row>
    <row r="10" spans="1:17" ht="27.75" customHeight="1" x14ac:dyDescent="0.25">
      <c r="A10" s="17">
        <v>8</v>
      </c>
      <c r="B10" s="29" t="s">
        <v>94</v>
      </c>
      <c r="C10" s="14" t="s">
        <v>71</v>
      </c>
      <c r="D10" s="14" t="s">
        <v>70</v>
      </c>
      <c r="E10" s="14" t="s">
        <v>72</v>
      </c>
      <c r="F10" s="17" t="s">
        <v>17</v>
      </c>
      <c r="G10" s="21">
        <v>40849</v>
      </c>
      <c r="H10" s="16"/>
      <c r="I10" s="17">
        <v>5</v>
      </c>
      <c r="J10" s="17">
        <v>5</v>
      </c>
      <c r="K10" s="15">
        <v>25</v>
      </c>
      <c r="L10" s="15">
        <v>50</v>
      </c>
      <c r="M10" s="16" t="s">
        <v>40</v>
      </c>
      <c r="N10" s="16"/>
      <c r="O10" s="19" t="s">
        <v>64</v>
      </c>
      <c r="P10" s="15" t="str">
        <f t="shared" si="0"/>
        <v>МАОУ "Гимназия №77"</v>
      </c>
      <c r="Q10" s="20"/>
    </row>
    <row r="11" spans="1:17" ht="33.75" customHeight="1" x14ac:dyDescent="0.25">
      <c r="A11" s="17">
        <v>9</v>
      </c>
      <c r="B11" s="29" t="s">
        <v>95</v>
      </c>
      <c r="C11" s="14" t="s">
        <v>73</v>
      </c>
      <c r="D11" s="14" t="s">
        <v>74</v>
      </c>
      <c r="E11" s="14" t="s">
        <v>75</v>
      </c>
      <c r="F11" s="17" t="s">
        <v>17</v>
      </c>
      <c r="G11" s="21">
        <v>40073</v>
      </c>
      <c r="H11" s="16"/>
      <c r="I11" s="17">
        <v>8</v>
      </c>
      <c r="J11" s="17">
        <v>8</v>
      </c>
      <c r="K11" s="15">
        <v>148</v>
      </c>
      <c r="L11" s="15">
        <v>150</v>
      </c>
      <c r="M11" s="16" t="s">
        <v>41</v>
      </c>
      <c r="N11" s="16"/>
      <c r="O11" s="19" t="s">
        <v>64</v>
      </c>
      <c r="P11" s="15" t="str">
        <f t="shared" si="0"/>
        <v>МАОУ "Гимназия №77"</v>
      </c>
      <c r="Q11" s="20"/>
    </row>
    <row r="12" spans="1:17" ht="29.25" customHeight="1" x14ac:dyDescent="0.25">
      <c r="A12" s="17">
        <v>10</v>
      </c>
      <c r="B12" s="30">
        <v>15773164084</v>
      </c>
      <c r="C12" s="14" t="s">
        <v>76</v>
      </c>
      <c r="D12" s="14" t="s">
        <v>77</v>
      </c>
      <c r="E12" s="14" t="s">
        <v>78</v>
      </c>
      <c r="F12" s="17" t="s">
        <v>21</v>
      </c>
      <c r="G12" s="21">
        <v>40151</v>
      </c>
      <c r="H12" s="16"/>
      <c r="I12" s="17">
        <v>7</v>
      </c>
      <c r="J12" s="17">
        <v>7</v>
      </c>
      <c r="K12" s="15">
        <v>143</v>
      </c>
      <c r="L12" s="15">
        <v>150</v>
      </c>
      <c r="M12" s="16" t="s">
        <v>18</v>
      </c>
      <c r="N12" s="16"/>
      <c r="O12" s="19" t="s">
        <v>64</v>
      </c>
      <c r="P12" s="15" t="str">
        <f t="shared" si="0"/>
        <v>МАОУ "Гимназия №77"</v>
      </c>
      <c r="Q12" s="20"/>
    </row>
    <row r="13" spans="1:17" ht="28.5" customHeight="1" x14ac:dyDescent="0.25">
      <c r="A13" s="17">
        <v>11</v>
      </c>
      <c r="B13" s="31" t="s">
        <v>91</v>
      </c>
      <c r="C13" s="14" t="s">
        <v>79</v>
      </c>
      <c r="D13" s="14" t="s">
        <v>80</v>
      </c>
      <c r="E13" s="14" t="s">
        <v>81</v>
      </c>
      <c r="F13" s="17" t="s">
        <v>17</v>
      </c>
      <c r="G13" s="21">
        <v>39721</v>
      </c>
      <c r="H13" s="16"/>
      <c r="I13" s="17">
        <v>9</v>
      </c>
      <c r="J13" s="17">
        <v>9</v>
      </c>
      <c r="K13" s="15">
        <v>148</v>
      </c>
      <c r="L13" s="15">
        <v>150</v>
      </c>
      <c r="M13" s="16" t="s">
        <v>41</v>
      </c>
      <c r="N13" s="16"/>
      <c r="O13" s="19" t="s">
        <v>64</v>
      </c>
      <c r="P13" s="15" t="str">
        <f t="shared" si="0"/>
        <v>МАОУ "Гимназия №77"</v>
      </c>
      <c r="Q13" s="20"/>
    </row>
    <row r="14" spans="1:17" ht="30" customHeight="1" x14ac:dyDescent="0.25">
      <c r="A14" s="17">
        <v>12</v>
      </c>
      <c r="B14" s="31" t="s">
        <v>92</v>
      </c>
      <c r="C14" s="14" t="s">
        <v>82</v>
      </c>
      <c r="D14" s="14" t="s">
        <v>83</v>
      </c>
      <c r="E14" s="14" t="s">
        <v>84</v>
      </c>
      <c r="F14" s="17" t="s">
        <v>17</v>
      </c>
      <c r="G14" s="21">
        <v>39743</v>
      </c>
      <c r="H14" s="16"/>
      <c r="I14" s="17">
        <v>9</v>
      </c>
      <c r="J14" s="17">
        <v>9</v>
      </c>
      <c r="K14" s="15">
        <v>130</v>
      </c>
      <c r="L14" s="15">
        <v>150</v>
      </c>
      <c r="M14" s="16" t="s">
        <v>40</v>
      </c>
      <c r="N14" s="16"/>
      <c r="O14" s="19" t="s">
        <v>64</v>
      </c>
      <c r="P14" s="15" t="str">
        <f t="shared" si="0"/>
        <v>МАОУ "Гимназия №77"</v>
      </c>
      <c r="Q14" s="20"/>
    </row>
    <row r="15" spans="1:17" ht="33" customHeight="1" x14ac:dyDescent="0.25">
      <c r="A15" s="17">
        <v>13</v>
      </c>
      <c r="B15" s="29" t="s">
        <v>96</v>
      </c>
      <c r="C15" s="14" t="s">
        <v>85</v>
      </c>
      <c r="D15" s="14" t="s">
        <v>86</v>
      </c>
      <c r="E15" s="14" t="s">
        <v>87</v>
      </c>
      <c r="F15" s="17" t="s">
        <v>17</v>
      </c>
      <c r="G15" s="21">
        <v>38839</v>
      </c>
      <c r="H15" s="16"/>
      <c r="I15" s="17">
        <v>11</v>
      </c>
      <c r="J15" s="17">
        <v>11</v>
      </c>
      <c r="K15" s="15">
        <v>148</v>
      </c>
      <c r="L15" s="15">
        <v>150</v>
      </c>
      <c r="M15" s="16" t="s">
        <v>41</v>
      </c>
      <c r="N15" s="16"/>
      <c r="O15" s="19" t="s">
        <v>64</v>
      </c>
      <c r="P15" s="15" t="str">
        <f t="shared" si="0"/>
        <v>МАОУ "Гимназия №77"</v>
      </c>
      <c r="Q15" s="10"/>
    </row>
    <row r="16" spans="1:17" ht="36" customHeight="1" x14ac:dyDescent="0.25">
      <c r="A16" s="17">
        <v>14</v>
      </c>
      <c r="B16" s="29">
        <v>16026494554</v>
      </c>
      <c r="C16" s="14" t="s">
        <v>88</v>
      </c>
      <c r="D16" s="14" t="s">
        <v>89</v>
      </c>
      <c r="E16" s="14" t="s">
        <v>90</v>
      </c>
      <c r="F16" s="17" t="s">
        <v>17</v>
      </c>
      <c r="G16" s="21">
        <v>39320</v>
      </c>
      <c r="H16" s="16"/>
      <c r="I16" s="17">
        <v>10</v>
      </c>
      <c r="J16" s="17">
        <v>10</v>
      </c>
      <c r="K16" s="15">
        <v>132</v>
      </c>
      <c r="L16" s="15">
        <v>150</v>
      </c>
      <c r="M16" s="16" t="s">
        <v>40</v>
      </c>
      <c r="N16" s="16"/>
      <c r="O16" s="19" t="s">
        <v>64</v>
      </c>
      <c r="P16" s="15" t="str">
        <f t="shared" si="0"/>
        <v>МАОУ "Гимназия №77"</v>
      </c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conditionalFormatting sqref="B13">
    <cfRule type="expression" dxfId="19" priority="18">
      <formula>IF(ISBLANK($A13),,NOT(regexpcheck($A13,"^\d{11}$")))</formula>
    </cfRule>
  </conditionalFormatting>
  <conditionalFormatting sqref="B14">
    <cfRule type="expression" dxfId="18" priority="17">
      <formula>IF(ISBLANK($A14),,NOT(regexpcheck($A14,"^\d{11}$")))</formula>
    </cfRule>
  </conditionalFormatting>
  <conditionalFormatting sqref="B8">
    <cfRule type="expression" dxfId="17" priority="16">
      <formula>IF(ISBLANK($A8),,NOT(regexpcheck($A8,"^\d{11}$")))</formula>
    </cfRule>
  </conditionalFormatting>
  <conditionalFormatting sqref="B8">
    <cfRule type="expression" dxfId="16" priority="15">
      <formula>IF(ISBLANK($A8),,NOT(regexpcheck($A8,"^\d{11}$")))</formula>
    </cfRule>
  </conditionalFormatting>
  <conditionalFormatting sqref="B10">
    <cfRule type="expression" dxfId="15" priority="14">
      <formula>IF(ISBLANK($A10),,NOT(regexpcheck($A10,"^\d{11}$")))</formula>
    </cfRule>
  </conditionalFormatting>
  <conditionalFormatting sqref="B10">
    <cfRule type="expression" dxfId="14" priority="13">
      <formula>IF(ISBLANK($A10),,NOT(regexpcheck($A10,"^\d{11}$")))</formula>
    </cfRule>
  </conditionalFormatting>
  <conditionalFormatting sqref="B9">
    <cfRule type="expression" dxfId="11" priority="12">
      <formula>IF(ISBLANK($A9),,NOT(regexpcheck($A9,"^\d{11}$")))</formula>
    </cfRule>
  </conditionalFormatting>
  <conditionalFormatting sqref="B9">
    <cfRule type="expression" dxfId="10" priority="11">
      <formula>IF(ISBLANK($A9),,NOT(regexpcheck($A9,"^\d{11}$")))</formula>
    </cfRule>
  </conditionalFormatting>
  <conditionalFormatting sqref="B7">
    <cfRule type="expression" dxfId="9" priority="10">
      <formula>IF(ISBLANK($A7),,NOT(regexpcheck($A7,"^\d{11}$")))</formula>
    </cfRule>
  </conditionalFormatting>
  <conditionalFormatting sqref="B7">
    <cfRule type="expression" dxfId="8" priority="9">
      <formula>IF(ISBLANK($A7),,NOT(regexpcheck($A7,"^\d{11}$")))</formula>
    </cfRule>
  </conditionalFormatting>
  <conditionalFormatting sqref="B12">
    <cfRule type="expression" dxfId="7" priority="8">
      <formula>IF(ISBLANK($A12),,NOT(regexpcheck($A12,"^\d{11}$")))</formula>
    </cfRule>
  </conditionalFormatting>
  <conditionalFormatting sqref="B12">
    <cfRule type="expression" dxfId="6" priority="7">
      <formula>IF(ISBLANK($B12),,NOT(regexpcheck($B12,"^[а-яА-ЯёЁ\-0-9][а-яА-ЯёЁ\-\s',.]{0,99}$")))</formula>
    </cfRule>
  </conditionalFormatting>
  <conditionalFormatting sqref="B11">
    <cfRule type="expression" dxfId="5" priority="6">
      <formula>IF(ISBLANK($A11),,NOT(regexpcheck($A11,"^\d{11}$")))</formula>
    </cfRule>
  </conditionalFormatting>
  <conditionalFormatting sqref="B11">
    <cfRule type="expression" dxfId="4" priority="5">
      <formula>IF(ISBLANK($A11),,NOT(regexpcheck($A11,"^\d{11}$")))</formula>
    </cfRule>
  </conditionalFormatting>
  <conditionalFormatting sqref="B16">
    <cfRule type="expression" dxfId="3" priority="4">
      <formula>IF(ISBLANK($A16),,NOT(regexpcheck($A16,"^\d{11}$")))</formula>
    </cfRule>
  </conditionalFormatting>
  <conditionalFormatting sqref="B16">
    <cfRule type="expression" dxfId="2" priority="3">
      <formula>IF(ISBLANK($A16),,NOT(regexpcheck($A16,"^\d{11}$")))</formula>
    </cfRule>
  </conditionalFormatting>
  <conditionalFormatting sqref="B15">
    <cfRule type="expression" dxfId="1" priority="2">
      <formula>IF(ISBLANK($A15),,NOT(regexpcheck($A15,"^\d{11}$")))</formula>
    </cfRule>
  </conditionalFormatting>
  <conditionalFormatting sqref="B15">
    <cfRule type="expression" dxfId="0" priority="1">
      <formula>IF(ISBLANK($A15),,NOT(regexpcheck($A15,"^\d{11}$")))</formula>
    </cfRule>
  </conditionalFormatting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Ирина Некрасова</cp:lastModifiedBy>
  <cp:revision>43</cp:revision>
  <dcterms:created xsi:type="dcterms:W3CDTF">2023-06-20T10:38:48Z</dcterms:created>
  <dcterms:modified xsi:type="dcterms:W3CDTF">2023-10-27T09:12:16Z</dcterms:modified>
  <dc:language>ru-RU</dc:language>
</cp:coreProperties>
</file>